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rajani\Desktop\"/>
    </mc:Choice>
  </mc:AlternateContent>
  <xr:revisionPtr revIDLastSave="0" documentId="13_ncr:1_{94546895-46AA-4799-9DE0-4F6D876318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mande matériel" sheetId="1" r:id="rId1"/>
  </sheets>
  <definedNames>
    <definedName name="_xlnm._FilterDatabase" localSheetId="0" hidden="1">'Commande matériel'!$O$9:$P$16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P26" i="1" l="1"/>
  <c r="P27" i="1"/>
  <c r="P30" i="1"/>
  <c r="P9" i="1" l="1"/>
  <c r="P10" i="1"/>
  <c r="P11" i="1"/>
  <c r="P12" i="1"/>
  <c r="P13" i="1"/>
  <c r="P14" i="1"/>
  <c r="P15" i="1"/>
  <c r="P16" i="1"/>
  <c r="P18" i="1"/>
  <c r="P19" i="1"/>
  <c r="P20" i="1"/>
  <c r="P21" i="1"/>
  <c r="P22" i="1"/>
  <c r="P23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53" i="1" l="1"/>
  <c r="P54" i="1" s="1"/>
  <c r="P55" i="1" s="1"/>
</calcChain>
</file>

<file path=xl/sharedStrings.xml><?xml version="1.0" encoding="utf-8"?>
<sst xmlns="http://schemas.openxmlformats.org/spreadsheetml/2006/main" count="109" uniqueCount="100">
  <si>
    <t>Commande de matériel</t>
  </si>
  <si>
    <t>Article</t>
  </si>
  <si>
    <t>Description</t>
  </si>
  <si>
    <t>Marque</t>
  </si>
  <si>
    <t>Pour art.</t>
  </si>
  <si>
    <t>Prix CHF
excl. TVA</t>
  </si>
  <si>
    <t>Rouleaux de papier</t>
  </si>
  <si>
    <t>100055</t>
  </si>
  <si>
    <t>*</t>
  </si>
  <si>
    <t>Papier thermiques 80mm/80m</t>
  </si>
  <si>
    <t>Epson</t>
  </si>
  <si>
    <t>TM-T88, TM-H5000, TM-H6000</t>
  </si>
  <si>
    <t>sans bisphénol A</t>
  </si>
  <si>
    <t>100018</t>
  </si>
  <si>
    <t>Papier normal 76mm/70m Blanc</t>
  </si>
  <si>
    <t>TM-U210/220/230 / Portofino</t>
  </si>
  <si>
    <t>Papier pour cuisine</t>
  </si>
  <si>
    <t>100145</t>
  </si>
  <si>
    <t>Papier Thermiques 80mm/130m</t>
  </si>
  <si>
    <t>Borne de commande</t>
  </si>
  <si>
    <t>100293</t>
  </si>
  <si>
    <t>Papier thermiques 57mm/45m</t>
  </si>
  <si>
    <t>Evis</t>
  </si>
  <si>
    <t>Evis Station Magasin</t>
  </si>
  <si>
    <t>101862</t>
  </si>
  <si>
    <t>Papier thermiques 57mm/14m</t>
  </si>
  <si>
    <t>Bixolon</t>
  </si>
  <si>
    <t>Imprimante Bluetooth</t>
  </si>
  <si>
    <t>Rubans encreurs pour imprimantes</t>
  </si>
  <si>
    <t>100380</t>
  </si>
  <si>
    <t>Ruban encreur (noir) EC-31</t>
  </si>
  <si>
    <t>TM-H5000</t>
  </si>
  <si>
    <t>100379</t>
  </si>
  <si>
    <t>Ruban encreur (noir) EC-32</t>
  </si>
  <si>
    <t>TM-H6000</t>
  </si>
  <si>
    <t>100377</t>
  </si>
  <si>
    <t>TM-U210/TM-U220/TM-U230</t>
  </si>
  <si>
    <t>100376</t>
  </si>
  <si>
    <t>Ruban encreur (noir) EC-38</t>
  </si>
  <si>
    <t>Articles de nettoyage</t>
  </si>
  <si>
    <t>100131</t>
  </si>
  <si>
    <t>Carte de nettoyage de lecteur de cartes EFT / POS 309 pour Aduno et Six</t>
  </si>
  <si>
    <t>Pour lecteurs mécaniques et motorisés</t>
  </si>
  <si>
    <t>100144</t>
  </si>
  <si>
    <t>Carte de nettoyage pour lecteurs de cartes avec obturateur 365</t>
  </si>
  <si>
    <t>Pour les stations de recharge</t>
  </si>
  <si>
    <t>100859</t>
  </si>
  <si>
    <t>Carte de nettoyage de lecteur de billets BNA 461</t>
  </si>
  <si>
    <t>Pour les stations de recharge TCPOS (lecteurs Mei)</t>
  </si>
  <si>
    <t>100187</t>
  </si>
  <si>
    <t>Carte de nettoyage pour lecteur de billets de banque 463</t>
  </si>
  <si>
    <t>Pour les stations de recharge EVIS et systèmes de contrôle</t>
  </si>
  <si>
    <t>100167</t>
  </si>
  <si>
    <t>Chiffon de nettoyage en coton 100% jersey, lavable, 2 pièces par paquet</t>
  </si>
  <si>
    <t>100122</t>
  </si>
  <si>
    <t>Multimedia-Cleaner  250ml</t>
  </si>
  <si>
    <t>Nettoyant très doux pour moniteurs, scanners, LCD, ordinateurs portables, ordinateurs portables.</t>
  </si>
  <si>
    <t>Conditions générales</t>
  </si>
  <si>
    <t>Nous livrons cet article gratuitement</t>
  </si>
  <si>
    <t>Tous les prix sont en CHF hors frais de port</t>
  </si>
  <si>
    <t>Somme</t>
  </si>
  <si>
    <t>Adresse de livraison</t>
  </si>
  <si>
    <t>Adresse de facturation</t>
  </si>
  <si>
    <t>TVA</t>
  </si>
  <si>
    <t>Société</t>
  </si>
  <si>
    <t>Total CHF</t>
  </si>
  <si>
    <t>Contact.</t>
  </si>
  <si>
    <t>Mail</t>
  </si>
  <si>
    <t>Rue</t>
  </si>
  <si>
    <t>Fax</t>
  </si>
  <si>
    <t xml:space="preserve">Complément </t>
  </si>
  <si>
    <t>Post</t>
  </si>
  <si>
    <t>N° postal</t>
  </si>
  <si>
    <t>Téléphone</t>
  </si>
  <si>
    <t>Date &amp; Signature</t>
  </si>
  <si>
    <t>Date</t>
  </si>
  <si>
    <t>Email</t>
  </si>
  <si>
    <t>Signature</t>
  </si>
  <si>
    <t>Ordre par</t>
  </si>
  <si>
    <t>admin.ch@tcpos.com</t>
  </si>
  <si>
    <t>+41 (0)21 323 02 32</t>
  </si>
  <si>
    <t>Prix ​​sujets à changement, valables à partir du 01.09.2018</t>
  </si>
  <si>
    <t xml:space="preserve">Quantité </t>
  </si>
  <si>
    <t>Unité de vente</t>
  </si>
  <si>
    <t>Total
 CHF</t>
  </si>
  <si>
    <t>Ruban encreur (noir/rouge) ERC-38</t>
  </si>
  <si>
    <t>Élimine la poussière, la saleté et les traces de doigts des surfaces sensibles</t>
  </si>
  <si>
    <t>Zucchetti Switzerland SA</t>
  </si>
  <si>
    <t>102329</t>
  </si>
  <si>
    <t>Antiviral, certifié médicalement, utilisable sur les terminaux de pint de ventes</t>
  </si>
  <si>
    <t>!</t>
  </si>
  <si>
    <r>
      <t xml:space="preserve">Rabais </t>
    </r>
    <r>
      <rPr>
        <b/>
        <sz val="14"/>
        <color theme="1"/>
        <rFont val="Calibri"/>
        <family val="2"/>
        <scheme val="minor"/>
      </rPr>
      <t>à partir de 5 cartons</t>
    </r>
  </si>
  <si>
    <t>Entrez la quantité souhaitée et obtenez un devis gratuit</t>
  </si>
  <si>
    <t>1 Carton</t>
  </si>
  <si>
    <t xml:space="preserve">Prix sur </t>
  </si>
  <si>
    <t>demande</t>
  </si>
  <si>
    <t>1</t>
  </si>
  <si>
    <r>
      <t xml:space="preserve">Zucchetti - Lingettes désinfectantes </t>
    </r>
    <r>
      <rPr>
        <sz val="12"/>
        <color theme="1"/>
        <rFont val="Calibri"/>
        <family val="2"/>
        <scheme val="minor"/>
      </rPr>
      <t>(1 carton = 12 box, box contient 115 lingettes)</t>
    </r>
  </si>
  <si>
    <t>Rue de Morges 24</t>
  </si>
  <si>
    <t>CH-1023 Crissier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</si>
</sst>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\ &quot;pces.&quot;"/>
    <numFmt numFmtId="165" formatCode="General\ &quot;Stk.&quot;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Verdana"/>
      <family val="2"/>
    </font>
    <font>
      <sz val="14"/>
      <name val="Verdana"/>
      <family val="2"/>
    </font>
    <font>
      <b/>
      <sz val="14"/>
      <color indexed="48"/>
      <name val="Verdana"/>
      <family val="2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</cellStyleXfs>
  <cellXfs count="175">
    <xf numFmtId="0" fontId="0" fillId="0" borderId="0" xfId="0"/>
    <xf numFmtId="0" fontId="3" fillId="0" borderId="1" xfId="0" applyFont="1" applyBorder="1" applyAlignment="1" applyProtection="1">
      <alignment horizontal="right" indent="1"/>
    </xf>
    <xf numFmtId="49" fontId="4" fillId="0" borderId="2" xfId="0" applyNumberFormat="1" applyFont="1" applyBorder="1" applyAlignment="1" applyProtection="1">
      <alignment horizontal="right" indent="1"/>
    </xf>
    <xf numFmtId="49" fontId="0" fillId="0" borderId="2" xfId="0" applyNumberFormat="1" applyBorder="1" applyAlignment="1" applyProtection="1">
      <alignment horizontal="right" indent="1"/>
    </xf>
    <xf numFmtId="0" fontId="0" fillId="0" borderId="2" xfId="0" applyBorder="1" applyAlignment="1" applyProtection="1">
      <alignment horizontal="left" indent="1"/>
    </xf>
    <xf numFmtId="0" fontId="0" fillId="0" borderId="2" xfId="0" applyBorder="1" applyAlignment="1" applyProtection="1">
      <alignment horizontal="right" indent="1"/>
    </xf>
    <xf numFmtId="164" fontId="0" fillId="0" borderId="2" xfId="0" applyNumberFormat="1" applyBorder="1" applyAlignment="1" applyProtection="1">
      <alignment horizontal="right" indent="1"/>
    </xf>
    <xf numFmtId="0" fontId="0" fillId="0" borderId="2" xfId="0" applyBorder="1" applyProtection="1"/>
    <xf numFmtId="0" fontId="0" fillId="0" borderId="3" xfId="0" applyBorder="1" applyAlignment="1" applyProtection="1">
      <alignment horizontal="right" indent="1"/>
    </xf>
    <xf numFmtId="0" fontId="5" fillId="0" borderId="4" xfId="0" applyFont="1" applyBorder="1" applyAlignment="1" applyProtection="1">
      <alignment horizontal="left" indent="1"/>
    </xf>
    <xf numFmtId="49" fontId="4" fillId="0" borderId="0" xfId="0" applyNumberFormat="1" applyFont="1" applyBorder="1" applyAlignment="1" applyProtection="1">
      <alignment horizontal="right" indent="1"/>
    </xf>
    <xf numFmtId="49" fontId="0" fillId="0" borderId="0" xfId="0" applyNumberFormat="1" applyBorder="1" applyAlignment="1" applyProtection="1">
      <alignment horizontal="right" indent="1"/>
    </xf>
    <xf numFmtId="0" fontId="0" fillId="0" borderId="0" xfId="0" applyBorder="1" applyAlignment="1" applyProtection="1">
      <alignment horizontal="left" indent="1"/>
    </xf>
    <xf numFmtId="0" fontId="0" fillId="0" borderId="0" xfId="0" applyBorder="1" applyAlignment="1" applyProtection="1">
      <alignment horizontal="right" indent="1"/>
    </xf>
    <xf numFmtId="164" fontId="0" fillId="0" borderId="0" xfId="0" applyNumberFormat="1" applyBorder="1" applyAlignment="1" applyProtection="1">
      <alignment horizontal="right" indent="1"/>
    </xf>
    <xf numFmtId="0" fontId="0" fillId="0" borderId="0" xfId="0" applyBorder="1" applyProtection="1"/>
    <xf numFmtId="0" fontId="0" fillId="0" borderId="5" xfId="0" applyBorder="1" applyAlignment="1" applyProtection="1">
      <alignment horizontal="right" indent="1"/>
    </xf>
    <xf numFmtId="0" fontId="6" fillId="0" borderId="4" xfId="0" applyFont="1" applyBorder="1" applyAlignment="1" applyProtection="1">
      <alignment horizontal="left" indent="1"/>
    </xf>
    <xf numFmtId="49" fontId="7" fillId="0" borderId="0" xfId="0" applyNumberFormat="1" applyFont="1" applyBorder="1" applyAlignment="1" applyProtection="1">
      <alignment horizontal="right" indent="1"/>
    </xf>
    <xf numFmtId="0" fontId="7" fillId="0" borderId="0" xfId="0" applyFont="1" applyBorder="1" applyAlignment="1" applyProtection="1">
      <alignment horizontal="left" indent="1"/>
    </xf>
    <xf numFmtId="0" fontId="3" fillId="0" borderId="4" xfId="0" applyFont="1" applyBorder="1" applyAlignment="1" applyProtection="1">
      <alignment horizontal="right" inden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right" indent="1"/>
    </xf>
    <xf numFmtId="0" fontId="5" fillId="2" borderId="7" xfId="0" applyFont="1" applyFill="1" applyBorder="1" applyAlignment="1" applyProtection="1">
      <alignment horizontal="left" indent="1"/>
    </xf>
    <xf numFmtId="0" fontId="5" fillId="2" borderId="7" xfId="0" applyFont="1" applyFill="1" applyBorder="1" applyAlignment="1" applyProtection="1">
      <alignment horizontal="right" wrapText="1" indent="1"/>
    </xf>
    <xf numFmtId="164" fontId="5" fillId="2" borderId="7" xfId="0" applyNumberFormat="1" applyFont="1" applyFill="1" applyBorder="1" applyAlignment="1" applyProtection="1">
      <alignment horizontal="right" wrapText="1" indent="1"/>
    </xf>
    <xf numFmtId="0" fontId="5" fillId="2" borderId="7" xfId="0" applyFont="1" applyFill="1" applyBorder="1" applyProtection="1"/>
    <xf numFmtId="3" fontId="5" fillId="3" borderId="4" xfId="0" applyNumberFormat="1" applyFont="1" applyFill="1" applyBorder="1" applyAlignment="1" applyProtection="1">
      <alignment horizontal="left" indent="1"/>
    </xf>
    <xf numFmtId="49" fontId="5" fillId="3" borderId="0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>
      <alignment horizontal="right" indent="1"/>
    </xf>
    <xf numFmtId="0" fontId="5" fillId="3" borderId="0" xfId="0" applyFont="1" applyFill="1" applyBorder="1" applyAlignment="1" applyProtection="1">
      <alignment horizontal="left" indent="1"/>
    </xf>
    <xf numFmtId="0" fontId="5" fillId="3" borderId="0" xfId="0" applyFont="1" applyFill="1" applyBorder="1" applyAlignment="1" applyProtection="1">
      <alignment horizontal="right" wrapText="1" indent="1"/>
    </xf>
    <xf numFmtId="164" fontId="5" fillId="3" borderId="0" xfId="0" applyNumberFormat="1" applyFont="1" applyFill="1" applyBorder="1" applyAlignment="1" applyProtection="1">
      <alignment horizontal="right" wrapText="1" indent="1"/>
    </xf>
    <xf numFmtId="0" fontId="5" fillId="3" borderId="0" xfId="0" applyFont="1" applyFill="1" applyBorder="1" applyProtection="1"/>
    <xf numFmtId="0" fontId="5" fillId="3" borderId="5" xfId="0" applyFont="1" applyFill="1" applyBorder="1" applyAlignment="1" applyProtection="1">
      <alignment horizontal="right" indent="1"/>
    </xf>
    <xf numFmtId="49" fontId="3" fillId="0" borderId="0" xfId="0" applyNumberFormat="1" applyFont="1" applyBorder="1" applyAlignment="1" applyProtection="1">
      <alignment horizontal="right" indent="1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indent="1"/>
    </xf>
    <xf numFmtId="0" fontId="3" fillId="0" borderId="0" xfId="0" applyFont="1" applyBorder="1" applyAlignment="1" applyProtection="1"/>
    <xf numFmtId="164" fontId="3" fillId="0" borderId="0" xfId="0" applyNumberFormat="1" applyFont="1" applyBorder="1" applyAlignment="1" applyProtection="1">
      <alignment horizontal="right" indent="1"/>
    </xf>
    <xf numFmtId="0" fontId="3" fillId="0" borderId="0" xfId="0" applyFont="1" applyBorder="1" applyProtection="1"/>
    <xf numFmtId="4" fontId="3" fillId="0" borderId="0" xfId="0" applyNumberFormat="1" applyFont="1" applyBorder="1" applyAlignment="1" applyProtection="1">
      <alignment horizontal="right" indent="1"/>
    </xf>
    <xf numFmtId="4" fontId="3" fillId="0" borderId="5" xfId="0" applyNumberFormat="1" applyFont="1" applyBorder="1" applyAlignment="1" applyProtection="1">
      <alignment horizontal="right" indent="1"/>
    </xf>
    <xf numFmtId="49" fontId="4" fillId="0" borderId="4" xfId="0" applyNumberFormat="1" applyFont="1" applyBorder="1" applyAlignment="1" applyProtection="1">
      <alignment horizontal="right" indent="1"/>
    </xf>
    <xf numFmtId="3" fontId="3" fillId="0" borderId="4" xfId="0" applyNumberFormat="1" applyFont="1" applyBorder="1" applyAlignment="1" applyProtection="1">
      <alignment horizontal="right" indent="1"/>
    </xf>
    <xf numFmtId="0" fontId="3" fillId="0" borderId="0" xfId="0" applyFont="1" applyBorder="1" applyAlignment="1" applyProtection="1">
      <alignment horizontal="right" indent="1"/>
    </xf>
    <xf numFmtId="3" fontId="5" fillId="2" borderId="6" xfId="0" applyNumberFormat="1" applyFont="1" applyFill="1" applyBorder="1" applyAlignment="1" applyProtection="1">
      <alignment horizontal="left" indent="1"/>
    </xf>
    <xf numFmtId="0" fontId="5" fillId="2" borderId="7" xfId="0" applyFont="1" applyFill="1" applyBorder="1" applyAlignment="1" applyProtection="1">
      <alignment horizontal="left"/>
    </xf>
    <xf numFmtId="4" fontId="5" fillId="2" borderId="7" xfId="0" applyNumberFormat="1" applyFont="1" applyFill="1" applyBorder="1" applyAlignment="1" applyProtection="1">
      <alignment horizontal="right" wrapText="1" indent="1"/>
    </xf>
    <xf numFmtId="0" fontId="5" fillId="3" borderId="0" xfId="0" applyFont="1" applyFill="1" applyBorder="1" applyAlignment="1" applyProtection="1">
      <alignment horizontal="left"/>
    </xf>
    <xf numFmtId="4" fontId="5" fillId="3" borderId="0" xfId="0" applyNumberFormat="1" applyFont="1" applyFill="1" applyBorder="1" applyAlignment="1" applyProtection="1">
      <alignment horizontal="right" wrapText="1" indent="1"/>
    </xf>
    <xf numFmtId="165" fontId="3" fillId="0" borderId="0" xfId="0" applyNumberFormat="1" applyFont="1" applyBorder="1" applyAlignment="1" applyProtection="1">
      <alignment horizontal="right" indent="1"/>
    </xf>
    <xf numFmtId="0" fontId="0" fillId="0" borderId="0" xfId="0" applyFont="1" applyBorder="1" applyProtection="1"/>
    <xf numFmtId="0" fontId="3" fillId="0" borderId="0" xfId="0" applyFont="1" applyFill="1" applyBorder="1" applyAlignment="1" applyProtection="1">
      <alignment horizontal="left"/>
    </xf>
    <xf numFmtId="164" fontId="0" fillId="0" borderId="0" xfId="0" applyNumberFormat="1" applyFont="1" applyBorder="1" applyProtection="1"/>
    <xf numFmtId="49" fontId="3" fillId="0" borderId="0" xfId="0" quotePrefix="1" applyNumberFormat="1" applyFont="1" applyBorder="1" applyAlignment="1" applyProtection="1">
      <alignment horizontal="right" indent="1"/>
    </xf>
    <xf numFmtId="0" fontId="3" fillId="0" borderId="0" xfId="0" applyFont="1" applyBorder="1" applyAlignment="1">
      <alignment vertical="center"/>
    </xf>
    <xf numFmtId="49" fontId="9" fillId="0" borderId="0" xfId="3" applyNumberFormat="1" applyFont="1" applyBorder="1" applyAlignment="1" applyProtection="1">
      <alignment horizontal="right" indent="1"/>
    </xf>
    <xf numFmtId="0" fontId="3" fillId="0" borderId="0" xfId="0" applyFont="1" applyBorder="1" applyAlignment="1"/>
    <xf numFmtId="0" fontId="10" fillId="0" borderId="0" xfId="3" applyFont="1" applyBorder="1" applyAlignment="1" applyProtection="1">
      <alignment wrapText="1"/>
    </xf>
    <xf numFmtId="3" fontId="3" fillId="0" borderId="0" xfId="0" applyNumberFormat="1" applyFont="1" applyBorder="1" applyAlignment="1" applyProtection="1">
      <alignment horizontal="right" indent="1"/>
    </xf>
    <xf numFmtId="0" fontId="3" fillId="0" borderId="10" xfId="0" applyFont="1" applyBorder="1" applyAlignment="1" applyProtection="1">
      <alignment horizontal="right" indent="1"/>
    </xf>
    <xf numFmtId="49" fontId="3" fillId="0" borderId="11" xfId="0" applyNumberFormat="1" applyFont="1" applyBorder="1" applyAlignment="1" applyProtection="1">
      <alignment horizontal="left" indent="1"/>
    </xf>
    <xf numFmtId="49" fontId="3" fillId="0" borderId="11" xfId="0" applyNumberFormat="1" applyFont="1" applyBorder="1" applyAlignment="1" applyProtection="1">
      <alignment horizontal="right" indent="1"/>
    </xf>
    <xf numFmtId="0" fontId="3" fillId="0" borderId="11" xfId="0" applyFont="1" applyBorder="1" applyAlignment="1" applyProtection="1">
      <alignment horizontal="left" indent="1"/>
    </xf>
    <xf numFmtId="0" fontId="3" fillId="0" borderId="11" xfId="0" applyFont="1" applyBorder="1" applyAlignment="1" applyProtection="1">
      <alignment horizontal="right" indent="1"/>
    </xf>
    <xf numFmtId="164" fontId="3" fillId="0" borderId="11" xfId="0" applyNumberFormat="1" applyFont="1" applyBorder="1" applyAlignment="1" applyProtection="1">
      <alignment horizontal="right" indent="1"/>
    </xf>
    <xf numFmtId="0" fontId="3" fillId="0" borderId="11" xfId="0" applyFont="1" applyBorder="1" applyProtection="1"/>
    <xf numFmtId="4" fontId="3" fillId="0" borderId="12" xfId="0" applyNumberFormat="1" applyFont="1" applyBorder="1" applyAlignment="1" applyProtection="1">
      <alignment horizontal="right" indent="1"/>
    </xf>
    <xf numFmtId="0" fontId="3" fillId="0" borderId="13" xfId="0" applyFont="1" applyBorder="1" applyAlignment="1" applyProtection="1">
      <alignment horizontal="right" indent="1"/>
    </xf>
    <xf numFmtId="49" fontId="3" fillId="0" borderId="14" xfId="0" applyNumberFormat="1" applyFont="1" applyBorder="1" applyAlignment="1" applyProtection="1">
      <alignment horizontal="left" indent="1"/>
    </xf>
    <xf numFmtId="49" fontId="3" fillId="0" borderId="14" xfId="0" applyNumberFormat="1" applyFont="1" applyBorder="1" applyAlignment="1" applyProtection="1">
      <alignment horizontal="right" indent="1"/>
    </xf>
    <xf numFmtId="0" fontId="3" fillId="0" borderId="14" xfId="0" applyFont="1" applyBorder="1" applyAlignment="1" applyProtection="1">
      <alignment horizontal="left" indent="1"/>
    </xf>
    <xf numFmtId="0" fontId="3" fillId="0" borderId="14" xfId="0" applyFont="1" applyBorder="1" applyAlignment="1" applyProtection="1">
      <alignment horizontal="right" indent="1"/>
    </xf>
    <xf numFmtId="164" fontId="3" fillId="0" borderId="14" xfId="0" applyNumberFormat="1" applyFont="1" applyBorder="1" applyAlignment="1" applyProtection="1">
      <alignment horizontal="right" indent="1"/>
    </xf>
    <xf numFmtId="0" fontId="3" fillId="0" borderId="14" xfId="0" applyFont="1" applyBorder="1" applyProtection="1"/>
    <xf numFmtId="4" fontId="3" fillId="0" borderId="15" xfId="0" applyNumberFormat="1" applyFont="1" applyBorder="1" applyAlignment="1" applyProtection="1">
      <alignment horizontal="right" indent="1"/>
    </xf>
    <xf numFmtId="49" fontId="3" fillId="0" borderId="0" xfId="0" applyNumberFormat="1" applyFont="1" applyBorder="1" applyAlignment="1" applyProtection="1">
      <alignment horizontal="left" indent="1"/>
    </xf>
    <xf numFmtId="49" fontId="3" fillId="2" borderId="7" xfId="0" applyNumberFormat="1" applyFont="1" applyFill="1" applyBorder="1" applyAlignment="1" applyProtection="1">
      <alignment horizontal="right" indent="1"/>
    </xf>
    <xf numFmtId="0" fontId="3" fillId="2" borderId="7" xfId="0" applyFont="1" applyFill="1" applyBorder="1" applyAlignment="1" applyProtection="1">
      <alignment horizontal="left" indent="1"/>
    </xf>
    <xf numFmtId="0" fontId="3" fillId="2" borderId="7" xfId="0" applyFont="1" applyFill="1" applyBorder="1" applyAlignment="1" applyProtection="1"/>
    <xf numFmtId="0" fontId="3" fillId="2" borderId="17" xfId="0" applyFont="1" applyFill="1" applyBorder="1" applyAlignment="1" applyProtection="1"/>
    <xf numFmtId="166" fontId="3" fillId="0" borderId="0" xfId="1" applyNumberFormat="1" applyFont="1" applyBorder="1" applyAlignment="1" applyProtection="1">
      <alignment horizontal="right" indent="1"/>
    </xf>
    <xf numFmtId="4" fontId="5" fillId="0" borderId="15" xfId="0" applyNumberFormat="1" applyFont="1" applyBorder="1" applyAlignment="1" applyProtection="1">
      <alignment horizontal="right" indent="1"/>
    </xf>
    <xf numFmtId="0" fontId="3" fillId="0" borderId="5" xfId="0" applyFont="1" applyBorder="1" applyAlignment="1" applyProtection="1">
      <alignment horizontal="right" indent="1"/>
    </xf>
    <xf numFmtId="164" fontId="3" fillId="0" borderId="18" xfId="0" applyNumberFormat="1" applyFont="1" applyBorder="1" applyAlignment="1" applyProtection="1">
      <alignment horizontal="left" indent="1"/>
    </xf>
    <xf numFmtId="0" fontId="11" fillId="0" borderId="0" xfId="2" applyFont="1" applyBorder="1" applyProtection="1"/>
    <xf numFmtId="0" fontId="3" fillId="0" borderId="0" xfId="0" quotePrefix="1" applyFont="1" applyBorder="1" applyProtection="1"/>
    <xf numFmtId="164" fontId="3" fillId="0" borderId="18" xfId="0" applyNumberFormat="1" applyFont="1" applyBorder="1" applyAlignment="1" applyProtection="1">
      <alignment horizontal="right" indent="1"/>
    </xf>
    <xf numFmtId="164" fontId="3" fillId="0" borderId="20" xfId="0" applyNumberFormat="1" applyFont="1" applyBorder="1" applyAlignment="1" applyProtection="1">
      <alignment horizontal="right" indent="1"/>
    </xf>
    <xf numFmtId="0" fontId="3" fillId="0" borderId="15" xfId="0" applyFont="1" applyBorder="1" applyAlignment="1" applyProtection="1">
      <alignment horizontal="right" indent="1"/>
    </xf>
    <xf numFmtId="164" fontId="3" fillId="0" borderId="11" xfId="0" applyNumberFormat="1" applyFont="1" applyBorder="1" applyAlignment="1" applyProtection="1">
      <alignment horizontal="left" indent="1"/>
    </xf>
    <xf numFmtId="0" fontId="11" fillId="0" borderId="11" xfId="2" applyFont="1" applyBorder="1" applyProtection="1"/>
    <xf numFmtId="0" fontId="3" fillId="0" borderId="12" xfId="0" applyFont="1" applyBorder="1" applyAlignment="1" applyProtection="1">
      <alignment horizontal="right" indent="1"/>
    </xf>
    <xf numFmtId="0" fontId="3" fillId="0" borderId="18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49" fontId="4" fillId="0" borderId="7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5" fillId="3" borderId="0" xfId="0" applyNumberFormat="1" applyFont="1" applyFill="1" applyBorder="1" applyAlignment="1" applyProtection="1">
      <alignment horizontal="right" wrapText="1" indent="1"/>
    </xf>
    <xf numFmtId="2" fontId="3" fillId="0" borderId="0" xfId="0" applyNumberFormat="1" applyFont="1" applyBorder="1" applyAlignment="1" applyProtection="1">
      <alignment horizontal="right" indent="1"/>
    </xf>
    <xf numFmtId="4" fontId="3" fillId="0" borderId="5" xfId="0" applyNumberFormat="1" applyFont="1" applyBorder="1" applyAlignment="1" applyProtection="1">
      <alignment horizontal="right" indent="1"/>
      <protection hidden="1"/>
    </xf>
    <xf numFmtId="3" fontId="3" fillId="4" borderId="18" xfId="0" applyNumberFormat="1" applyFont="1" applyFill="1" applyBorder="1" applyAlignment="1" applyProtection="1">
      <alignment horizontal="right" indent="1"/>
      <protection locked="0"/>
    </xf>
    <xf numFmtId="3" fontId="3" fillId="4" borderId="4" xfId="0" applyNumberFormat="1" applyFont="1" applyFill="1" applyBorder="1" applyAlignment="1" applyProtection="1">
      <alignment horizontal="right" indent="1"/>
      <protection locked="0"/>
    </xf>
    <xf numFmtId="0" fontId="3" fillId="3" borderId="0" xfId="0" applyFont="1" applyFill="1" applyBorder="1" applyAlignment="1" applyProtection="1">
      <alignment horizontal="left" indent="1"/>
    </xf>
    <xf numFmtId="49" fontId="3" fillId="3" borderId="0" xfId="0" applyNumberFormat="1" applyFont="1" applyFill="1" applyBorder="1" applyAlignment="1" applyProtection="1">
      <alignment horizontal="right" indent="1"/>
    </xf>
    <xf numFmtId="0" fontId="3" fillId="2" borderId="9" xfId="0" applyFont="1" applyFill="1" applyBorder="1" applyAlignment="1" applyProtection="1">
      <alignment horizontal="left" indent="1"/>
    </xf>
    <xf numFmtId="0" fontId="3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 indent="1"/>
    </xf>
    <xf numFmtId="49" fontId="3" fillId="0" borderId="0" xfId="0" applyNumberFormat="1" applyFont="1" applyAlignment="1">
      <alignment horizontal="right" indent="1"/>
    </xf>
    <xf numFmtId="0" fontId="3" fillId="4" borderId="0" xfId="0" applyFont="1" applyFill="1" applyBorder="1" applyAlignment="1" applyProtection="1">
      <alignment horizontal="left"/>
    </xf>
    <xf numFmtId="165" fontId="3" fillId="4" borderId="0" xfId="0" applyNumberFormat="1" applyFont="1" applyFill="1" applyBorder="1" applyAlignment="1" applyProtection="1">
      <alignment horizontal="right" indent="1"/>
    </xf>
    <xf numFmtId="164" fontId="3" fillId="4" borderId="0" xfId="0" applyNumberFormat="1" applyFont="1" applyFill="1" applyBorder="1" applyAlignment="1" applyProtection="1">
      <alignment horizontal="right" indent="1"/>
    </xf>
    <xf numFmtId="0" fontId="3" fillId="4" borderId="0" xfId="0" applyFont="1" applyFill="1" applyBorder="1" applyProtection="1"/>
    <xf numFmtId="0" fontId="3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 indent="1"/>
    </xf>
    <xf numFmtId="0" fontId="5" fillId="4" borderId="0" xfId="0" applyFont="1" applyFill="1" applyBorder="1" applyAlignment="1" applyProtection="1">
      <alignment horizontal="right" wrapText="1" indent="1"/>
    </xf>
    <xf numFmtId="164" fontId="5" fillId="4" borderId="0" xfId="0" applyNumberFormat="1" applyFont="1" applyFill="1" applyBorder="1" applyAlignment="1" applyProtection="1">
      <alignment horizontal="right" wrapText="1" indent="1"/>
    </xf>
    <xf numFmtId="0" fontId="5" fillId="4" borderId="0" xfId="0" applyFont="1" applyFill="1" applyBorder="1" applyProtection="1"/>
    <xf numFmtId="4" fontId="12" fillId="4" borderId="0" xfId="0" applyNumberFormat="1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horizontal="right" wrapText="1"/>
    </xf>
    <xf numFmtId="49" fontId="5" fillId="0" borderId="0" xfId="0" applyNumberFormat="1" applyFont="1" applyAlignment="1">
      <alignment horizontal="center" vertical="center"/>
    </xf>
    <xf numFmtId="49" fontId="4" fillId="4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4" borderId="11" xfId="0" applyFont="1" applyFill="1" applyBorder="1" applyAlignment="1" applyProtection="1">
      <alignment horizontal="left" vertical="center" indent="1"/>
      <protection locked="0"/>
    </xf>
    <xf numFmtId="0" fontId="3" fillId="4" borderId="14" xfId="0" applyFont="1" applyFill="1" applyBorder="1" applyAlignment="1" applyProtection="1">
      <alignment horizontal="left" vertical="center" indent="1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center" indent="1"/>
    </xf>
    <xf numFmtId="0" fontId="3" fillId="0" borderId="11" xfId="0" applyFont="1" applyBorder="1" applyAlignment="1" applyProtection="1">
      <alignment horizontal="left" vertical="center" indent="1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4" fontId="3" fillId="0" borderId="5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horizontal="left" vertical="center" indent="1"/>
    </xf>
    <xf numFmtId="0" fontId="3" fillId="0" borderId="23" xfId="0" applyFont="1" applyBorder="1" applyAlignment="1" applyProtection="1">
      <alignment horizontal="left" vertical="center" indent="1"/>
    </xf>
    <xf numFmtId="0" fontId="3" fillId="4" borderId="0" xfId="0" applyFont="1" applyFill="1" applyBorder="1" applyAlignment="1" applyProtection="1">
      <alignment horizontal="left" vertical="center" indent="2"/>
      <protection locked="0"/>
    </xf>
    <xf numFmtId="0" fontId="3" fillId="4" borderId="21" xfId="0" applyFont="1" applyFill="1" applyBorder="1" applyAlignment="1" applyProtection="1">
      <alignment horizontal="left" vertical="center" indent="2"/>
      <protection locked="0"/>
    </xf>
    <xf numFmtId="0" fontId="3" fillId="4" borderId="23" xfId="0" applyFont="1" applyFill="1" applyBorder="1" applyAlignment="1" applyProtection="1">
      <alignment horizontal="left" vertical="center" indent="2"/>
      <protection locked="0"/>
    </xf>
    <xf numFmtId="0" fontId="3" fillId="4" borderId="24" xfId="0" applyFont="1" applyFill="1" applyBorder="1" applyAlignment="1" applyProtection="1">
      <alignment horizontal="left" vertical="center" indent="2"/>
      <protection locked="0"/>
    </xf>
    <xf numFmtId="0" fontId="3" fillId="0" borderId="18" xfId="0" applyFont="1" applyBorder="1" applyAlignment="1" applyProtection="1">
      <alignment horizontal="left" vertical="center" indent="1"/>
    </xf>
    <xf numFmtId="0" fontId="3" fillId="0" borderId="25" xfId="0" applyFont="1" applyBorder="1" applyAlignment="1" applyProtection="1">
      <alignment horizontal="left" vertical="center" indent="1"/>
    </xf>
    <xf numFmtId="0" fontId="3" fillId="4" borderId="0" xfId="0" applyFont="1" applyFill="1" applyBorder="1" applyAlignment="1" applyProtection="1">
      <alignment horizontal="left" indent="1"/>
    </xf>
    <xf numFmtId="0" fontId="3" fillId="4" borderId="5" xfId="0" applyFont="1" applyFill="1" applyBorder="1" applyAlignment="1" applyProtection="1">
      <alignment horizontal="left" indent="1"/>
    </xf>
    <xf numFmtId="0" fontId="3" fillId="4" borderId="23" xfId="0" applyFont="1" applyFill="1" applyBorder="1" applyAlignment="1" applyProtection="1">
      <alignment horizontal="left" indent="1"/>
    </xf>
    <xf numFmtId="0" fontId="3" fillId="4" borderId="26" xfId="0" applyFont="1" applyFill="1" applyBorder="1" applyAlignment="1" applyProtection="1">
      <alignment horizontal="left" indent="1"/>
    </xf>
    <xf numFmtId="0" fontId="3" fillId="4" borderId="19" xfId="0" applyFont="1" applyFill="1" applyBorder="1" applyAlignment="1" applyProtection="1">
      <alignment horizontal="left" vertical="center" indent="1"/>
      <protection locked="0"/>
    </xf>
    <xf numFmtId="0" fontId="3" fillId="4" borderId="27" xfId="0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14" fontId="3" fillId="4" borderId="11" xfId="0" applyNumberFormat="1" applyFont="1" applyFill="1" applyBorder="1" applyAlignment="1" applyProtection="1">
      <alignment horizontal="left" vertical="center" indent="1"/>
      <protection locked="0"/>
    </xf>
    <xf numFmtId="14" fontId="3" fillId="4" borderId="12" xfId="0" applyNumberFormat="1" applyFont="1" applyFill="1" applyBorder="1" applyAlignment="1" applyProtection="1">
      <alignment horizontal="left" vertical="center" indent="1"/>
      <protection locked="0"/>
    </xf>
    <xf numFmtId="14" fontId="3" fillId="4" borderId="14" xfId="0" applyNumberFormat="1" applyFont="1" applyFill="1" applyBorder="1" applyAlignment="1" applyProtection="1">
      <alignment horizontal="left" vertical="center" indent="1"/>
      <protection locked="0"/>
    </xf>
    <xf numFmtId="14" fontId="3" fillId="4" borderId="15" xfId="0" applyNumberFormat="1" applyFont="1" applyFill="1" applyBorder="1" applyAlignment="1" applyProtection="1">
      <alignment horizontal="left" vertical="center" indent="1"/>
      <protection locked="0"/>
    </xf>
  </cellXfs>
  <cellStyles count="4">
    <cellStyle name="Link" xfId="2" builtinId="8"/>
    <cellStyle name="Prozent" xfId="1" builtinId="5"/>
    <cellStyle name="Standard" xfId="0" builtinId="0"/>
    <cellStyle name="Standard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472662</xdr:colOff>
      <xdr:row>1</xdr:row>
      <xdr:rowOff>106383</xdr:rowOff>
    </xdr:from>
    <xdr:to>
      <xdr:col>15</xdr:col>
      <xdr:colOff>183547</xdr:colOff>
      <xdr:row>2</xdr:row>
      <xdr:rowOff>391266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05033" y="334983"/>
          <a:ext cx="2301685" cy="513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ch@tcp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0"/>
  <sheetViews>
    <sheetView showGridLines="0" showZeros="0" tabSelected="1" zoomScale="70" zoomScaleNormal="70" workbookViewId="0">
      <selection activeCell="O64" sqref="O64"/>
    </sheetView>
  </sheetViews>
  <sheetFormatPr baseColWidth="10" defaultColWidth="11.44140625" defaultRowHeight="14.4" x14ac:dyDescent="0.3"/>
  <cols>
    <col min="1" max="1" width="11.5546875" customWidth="1"/>
    <col min="3" max="3" width="2.44140625" customWidth="1"/>
    <col min="12" max="12" width="9.109375" customWidth="1"/>
    <col min="13" max="13" width="14" customWidth="1"/>
    <col min="15" max="15" width="12.33203125" customWidth="1"/>
    <col min="16" max="16" width="17.109375" customWidth="1"/>
  </cols>
  <sheetData>
    <row r="1" spans="1:16" ht="18" x14ac:dyDescent="0.3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6"/>
      <c r="N1" s="7"/>
      <c r="O1" s="5"/>
      <c r="P1" s="8"/>
    </row>
    <row r="2" spans="1:16" ht="18" x14ac:dyDescent="0.35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3"/>
      <c r="M2" s="14"/>
      <c r="N2" s="15"/>
      <c r="O2" s="13"/>
      <c r="P2" s="16"/>
    </row>
    <row r="3" spans="1:16" ht="36.6" x14ac:dyDescent="0.7">
      <c r="A3" s="17" t="s">
        <v>0</v>
      </c>
      <c r="B3" s="18"/>
      <c r="C3" s="18"/>
      <c r="D3" s="19"/>
      <c r="E3" s="12"/>
      <c r="F3" s="12"/>
      <c r="G3" s="12"/>
      <c r="H3" s="12"/>
      <c r="I3" s="12"/>
      <c r="J3" s="12"/>
      <c r="K3" s="12"/>
      <c r="L3" s="13"/>
      <c r="M3" s="14"/>
      <c r="N3" s="15"/>
      <c r="O3" s="13"/>
      <c r="P3" s="16"/>
    </row>
    <row r="4" spans="1:16" ht="18" x14ac:dyDescent="0.35">
      <c r="A4" s="9"/>
      <c r="B4" s="10"/>
      <c r="C4" s="11"/>
      <c r="D4" s="12"/>
      <c r="E4" s="12"/>
      <c r="F4" s="12"/>
      <c r="G4" s="12"/>
      <c r="H4" s="12"/>
      <c r="I4" s="12"/>
      <c r="J4" s="12"/>
      <c r="K4" s="12"/>
      <c r="L4" s="13"/>
      <c r="M4" s="14"/>
      <c r="N4" s="15"/>
      <c r="O4" s="13"/>
      <c r="P4" s="16"/>
    </row>
    <row r="5" spans="1:16" ht="18" x14ac:dyDescent="0.35">
      <c r="A5" s="20"/>
      <c r="B5" s="10"/>
      <c r="C5" s="11"/>
      <c r="D5" s="12"/>
      <c r="E5" s="12"/>
      <c r="F5" s="12"/>
      <c r="G5" s="12"/>
      <c r="H5" s="12"/>
      <c r="I5" s="12"/>
      <c r="J5" s="12"/>
      <c r="K5" s="12"/>
      <c r="L5" s="13"/>
      <c r="M5" s="14"/>
      <c r="N5" s="15"/>
      <c r="O5" s="13"/>
      <c r="P5" s="16"/>
    </row>
    <row r="6" spans="1:16" ht="31.2" x14ac:dyDescent="0.3">
      <c r="A6" s="21" t="s">
        <v>82</v>
      </c>
      <c r="B6" s="100" t="s">
        <v>1</v>
      </c>
      <c r="C6" s="100"/>
      <c r="D6" s="101" t="s">
        <v>2</v>
      </c>
      <c r="E6" s="101"/>
      <c r="F6" s="101"/>
      <c r="G6" s="101"/>
      <c r="H6" s="101" t="s">
        <v>3</v>
      </c>
      <c r="I6" s="101" t="s">
        <v>4</v>
      </c>
      <c r="J6" s="101"/>
      <c r="K6" s="101"/>
      <c r="L6" s="22"/>
      <c r="M6" s="23" t="s">
        <v>83</v>
      </c>
      <c r="N6" s="101"/>
      <c r="O6" s="22" t="s">
        <v>5</v>
      </c>
      <c r="P6" s="24" t="s">
        <v>84</v>
      </c>
    </row>
    <row r="7" spans="1:16" ht="18" x14ac:dyDescent="0.35">
      <c r="A7" s="50" t="s">
        <v>6</v>
      </c>
      <c r="B7" s="25"/>
      <c r="C7" s="25"/>
      <c r="D7" s="51"/>
      <c r="E7" s="51"/>
      <c r="F7" s="26"/>
      <c r="G7" s="26"/>
      <c r="H7" s="26"/>
      <c r="I7" s="26"/>
      <c r="J7" s="26"/>
      <c r="K7" s="26"/>
      <c r="L7" s="27"/>
      <c r="M7" s="28"/>
      <c r="N7" s="29"/>
      <c r="O7" s="52"/>
      <c r="P7" s="52"/>
    </row>
    <row r="8" spans="1:16" ht="18" x14ac:dyDescent="0.35">
      <c r="A8" s="30"/>
      <c r="B8" s="31"/>
      <c r="C8" s="32"/>
      <c r="D8" s="33"/>
      <c r="E8" s="33"/>
      <c r="F8" s="33"/>
      <c r="G8" s="33"/>
      <c r="H8" s="33"/>
      <c r="I8" s="33"/>
      <c r="J8" s="33"/>
      <c r="K8" s="33"/>
      <c r="L8" s="34"/>
      <c r="M8" s="35"/>
      <c r="N8" s="36"/>
      <c r="O8" s="102"/>
      <c r="P8" s="37"/>
    </row>
    <row r="9" spans="1:16" ht="18" x14ac:dyDescent="0.35">
      <c r="A9" s="105"/>
      <c r="B9" s="38" t="s">
        <v>7</v>
      </c>
      <c r="C9" s="39" t="s">
        <v>8</v>
      </c>
      <c r="D9" s="40" t="s">
        <v>9</v>
      </c>
      <c r="E9" s="40"/>
      <c r="F9" s="41"/>
      <c r="G9" s="41"/>
      <c r="H9" s="41" t="s">
        <v>10</v>
      </c>
      <c r="I9" s="129" t="s">
        <v>11</v>
      </c>
      <c r="J9" s="129"/>
      <c r="K9" s="129"/>
      <c r="L9" s="42"/>
      <c r="M9" s="43">
        <v>50</v>
      </c>
      <c r="N9" s="44"/>
      <c r="O9" s="103">
        <v>160</v>
      </c>
      <c r="P9" s="46">
        <f>A9*O9</f>
        <v>0</v>
      </c>
    </row>
    <row r="10" spans="1:16" ht="18" x14ac:dyDescent="0.35">
      <c r="A10" s="47"/>
      <c r="B10" s="10"/>
      <c r="C10" s="38"/>
      <c r="D10" s="42" t="s">
        <v>12</v>
      </c>
      <c r="E10" s="40"/>
      <c r="F10" s="41"/>
      <c r="G10" s="41"/>
      <c r="H10" s="12"/>
      <c r="I10" s="12"/>
      <c r="J10" s="12"/>
      <c r="K10" s="12"/>
      <c r="L10" s="13"/>
      <c r="M10" s="14"/>
      <c r="N10" s="44"/>
      <c r="O10" s="103"/>
      <c r="P10" s="104">
        <f t="shared" ref="P10:P47" si="0">A10*O10</f>
        <v>0</v>
      </c>
    </row>
    <row r="11" spans="1:16" ht="18" x14ac:dyDescent="0.35">
      <c r="A11" s="106"/>
      <c r="B11" s="38" t="s">
        <v>13</v>
      </c>
      <c r="C11" s="38"/>
      <c r="D11" s="40" t="s">
        <v>14</v>
      </c>
      <c r="E11" s="40"/>
      <c r="F11" s="41"/>
      <c r="G11" s="41"/>
      <c r="H11" s="41" t="s">
        <v>10</v>
      </c>
      <c r="I11" s="129" t="s">
        <v>15</v>
      </c>
      <c r="J11" s="129"/>
      <c r="K11" s="129"/>
      <c r="L11" s="129"/>
      <c r="M11" s="43">
        <v>50</v>
      </c>
      <c r="N11" s="44"/>
      <c r="O11" s="103">
        <v>110</v>
      </c>
      <c r="P11" s="46">
        <f t="shared" si="0"/>
        <v>0</v>
      </c>
    </row>
    <row r="12" spans="1:16" ht="18" x14ac:dyDescent="0.35">
      <c r="A12" s="47"/>
      <c r="B12" s="38"/>
      <c r="C12" s="38"/>
      <c r="D12" s="40" t="s">
        <v>16</v>
      </c>
      <c r="E12" s="40"/>
      <c r="F12" s="41"/>
      <c r="G12" s="41"/>
      <c r="H12" s="41"/>
      <c r="I12" s="41"/>
      <c r="J12" s="41"/>
      <c r="K12" s="41"/>
      <c r="L12" s="41"/>
      <c r="M12" s="43"/>
      <c r="N12" s="44"/>
      <c r="O12" s="103"/>
      <c r="P12" s="46">
        <f t="shared" si="0"/>
        <v>0</v>
      </c>
    </row>
    <row r="13" spans="1:16" ht="18" x14ac:dyDescent="0.35">
      <c r="A13" s="106"/>
      <c r="B13" s="38" t="s">
        <v>17</v>
      </c>
      <c r="C13" s="38"/>
      <c r="D13" s="40" t="s">
        <v>18</v>
      </c>
      <c r="E13" s="40"/>
      <c r="F13" s="41"/>
      <c r="G13" s="41"/>
      <c r="H13" s="41"/>
      <c r="I13" s="42" t="s">
        <v>19</v>
      </c>
      <c r="J13" s="41"/>
      <c r="K13" s="41"/>
      <c r="L13" s="41"/>
      <c r="M13" s="43">
        <v>1</v>
      </c>
      <c r="N13" s="44"/>
      <c r="O13" s="103">
        <v>6.2</v>
      </c>
      <c r="P13" s="46">
        <f t="shared" si="0"/>
        <v>0</v>
      </c>
    </row>
    <row r="14" spans="1:16" ht="18" x14ac:dyDescent="0.35">
      <c r="A14" s="106"/>
      <c r="B14" s="38" t="s">
        <v>20</v>
      </c>
      <c r="C14" s="38"/>
      <c r="D14" s="40" t="s">
        <v>21</v>
      </c>
      <c r="E14" s="40"/>
      <c r="F14" s="41"/>
      <c r="G14" s="41"/>
      <c r="H14" s="41" t="s">
        <v>22</v>
      </c>
      <c r="I14" s="42" t="s">
        <v>23</v>
      </c>
      <c r="J14" s="41"/>
      <c r="K14" s="41"/>
      <c r="L14" s="41"/>
      <c r="M14" s="43">
        <v>1</v>
      </c>
      <c r="N14" s="44"/>
      <c r="O14" s="103">
        <v>2.2000000000000002</v>
      </c>
      <c r="P14" s="46">
        <f t="shared" si="0"/>
        <v>0</v>
      </c>
    </row>
    <row r="15" spans="1:16" ht="18" x14ac:dyDescent="0.35">
      <c r="A15" s="106"/>
      <c r="B15" s="38" t="s">
        <v>24</v>
      </c>
      <c r="C15" s="38"/>
      <c r="D15" s="40" t="s">
        <v>25</v>
      </c>
      <c r="E15" s="40"/>
      <c r="F15" s="41"/>
      <c r="G15" s="41"/>
      <c r="H15" s="41" t="s">
        <v>26</v>
      </c>
      <c r="I15" s="42" t="s">
        <v>27</v>
      </c>
      <c r="J15" s="41"/>
      <c r="K15" s="41"/>
      <c r="L15" s="41"/>
      <c r="M15" s="43">
        <v>50</v>
      </c>
      <c r="N15" s="44"/>
      <c r="O15" s="103">
        <v>100</v>
      </c>
      <c r="P15" s="46">
        <f t="shared" si="0"/>
        <v>0</v>
      </c>
    </row>
    <row r="16" spans="1:16" ht="18" x14ac:dyDescent="0.35">
      <c r="A16" s="48"/>
      <c r="B16" s="38"/>
      <c r="C16" s="38"/>
      <c r="D16" s="40"/>
      <c r="E16" s="40"/>
      <c r="F16" s="41"/>
      <c r="G16" s="41"/>
      <c r="H16" s="41"/>
      <c r="I16" s="41"/>
      <c r="J16" s="41"/>
      <c r="K16" s="41"/>
      <c r="L16" s="49"/>
      <c r="M16" s="43"/>
      <c r="N16" s="44"/>
      <c r="O16" s="103"/>
      <c r="P16" s="46">
        <f t="shared" si="0"/>
        <v>0</v>
      </c>
    </row>
    <row r="17" spans="1:16" ht="18" x14ac:dyDescent="0.35">
      <c r="A17" s="50" t="s">
        <v>28</v>
      </c>
      <c r="B17" s="25"/>
      <c r="C17" s="25"/>
      <c r="D17" s="51"/>
      <c r="E17" s="51"/>
      <c r="F17" s="26"/>
      <c r="G17" s="26"/>
      <c r="H17" s="26"/>
      <c r="I17" s="26"/>
      <c r="J17" s="26"/>
      <c r="K17" s="26"/>
      <c r="L17" s="27"/>
      <c r="M17" s="28"/>
      <c r="N17" s="29"/>
      <c r="O17" s="52"/>
      <c r="P17" s="52"/>
    </row>
    <row r="18" spans="1:16" ht="18" x14ac:dyDescent="0.35">
      <c r="A18" s="30"/>
      <c r="B18" s="32"/>
      <c r="C18" s="32"/>
      <c r="D18" s="53"/>
      <c r="E18" s="53"/>
      <c r="F18" s="33"/>
      <c r="G18" s="33"/>
      <c r="H18" s="33"/>
      <c r="I18" s="33"/>
      <c r="J18" s="33"/>
      <c r="K18" s="33"/>
      <c r="L18" s="34"/>
      <c r="M18" s="35"/>
      <c r="N18" s="36"/>
      <c r="O18" s="54"/>
      <c r="P18" s="46">
        <f t="shared" si="0"/>
        <v>0</v>
      </c>
    </row>
    <row r="19" spans="1:16" ht="18" x14ac:dyDescent="0.35">
      <c r="A19" s="106"/>
      <c r="B19" s="38" t="s">
        <v>29</v>
      </c>
      <c r="C19" s="38"/>
      <c r="D19" s="40" t="s">
        <v>30</v>
      </c>
      <c r="E19" s="40"/>
      <c r="F19" s="41"/>
      <c r="G19" s="41"/>
      <c r="H19" s="41" t="s">
        <v>10</v>
      </c>
      <c r="I19" s="128" t="s">
        <v>31</v>
      </c>
      <c r="J19" s="128"/>
      <c r="K19" s="128"/>
      <c r="L19" s="128"/>
      <c r="M19" s="43">
        <v>1</v>
      </c>
      <c r="N19" s="44"/>
      <c r="O19" s="45">
        <v>6.4</v>
      </c>
      <c r="P19" s="46">
        <f t="shared" si="0"/>
        <v>0</v>
      </c>
    </row>
    <row r="20" spans="1:16" ht="18" x14ac:dyDescent="0.35">
      <c r="A20" s="106"/>
      <c r="B20" s="38" t="s">
        <v>32</v>
      </c>
      <c r="C20" s="38"/>
      <c r="D20" s="40" t="s">
        <v>33</v>
      </c>
      <c r="E20" s="40"/>
      <c r="F20" s="41"/>
      <c r="G20" s="41"/>
      <c r="H20" s="41" t="s">
        <v>10</v>
      </c>
      <c r="I20" s="128" t="s">
        <v>34</v>
      </c>
      <c r="J20" s="128"/>
      <c r="K20" s="128"/>
      <c r="L20" s="128"/>
      <c r="M20" s="43">
        <v>1</v>
      </c>
      <c r="N20" s="44"/>
      <c r="O20" s="45">
        <v>6.4</v>
      </c>
      <c r="P20" s="46">
        <f t="shared" si="0"/>
        <v>0</v>
      </c>
    </row>
    <row r="21" spans="1:16" ht="18" x14ac:dyDescent="0.35">
      <c r="A21" s="106"/>
      <c r="B21" s="38" t="s">
        <v>35</v>
      </c>
      <c r="C21" s="38"/>
      <c r="D21" s="40" t="s">
        <v>85</v>
      </c>
      <c r="E21" s="40"/>
      <c r="F21" s="41"/>
      <c r="G21" s="41"/>
      <c r="H21" s="41" t="s">
        <v>10</v>
      </c>
      <c r="I21" s="128" t="s">
        <v>36</v>
      </c>
      <c r="J21" s="128"/>
      <c r="K21" s="128"/>
      <c r="L21" s="128"/>
      <c r="M21" s="43">
        <v>1</v>
      </c>
      <c r="N21" s="44"/>
      <c r="O21" s="45">
        <v>4.3</v>
      </c>
      <c r="P21" s="46">
        <f t="shared" si="0"/>
        <v>0</v>
      </c>
    </row>
    <row r="22" spans="1:16" ht="18" x14ac:dyDescent="0.35">
      <c r="A22" s="106"/>
      <c r="B22" s="38" t="s">
        <v>37</v>
      </c>
      <c r="C22" s="38"/>
      <c r="D22" s="40" t="s">
        <v>38</v>
      </c>
      <c r="E22" s="40"/>
      <c r="F22" s="41"/>
      <c r="G22" s="41"/>
      <c r="H22" s="41" t="s">
        <v>10</v>
      </c>
      <c r="I22" s="128" t="s">
        <v>36</v>
      </c>
      <c r="J22" s="128"/>
      <c r="K22" s="128"/>
      <c r="L22" s="128"/>
      <c r="M22" s="43">
        <v>1</v>
      </c>
      <c r="N22" s="44"/>
      <c r="O22" s="45">
        <v>4.3</v>
      </c>
      <c r="P22" s="46">
        <f t="shared" si="0"/>
        <v>0</v>
      </c>
    </row>
    <row r="23" spans="1:16" ht="18" x14ac:dyDescent="0.35">
      <c r="A23" s="48"/>
      <c r="B23" s="38"/>
      <c r="C23" s="38"/>
      <c r="D23" s="40"/>
      <c r="E23" s="40"/>
      <c r="F23" s="41"/>
      <c r="G23" s="41"/>
      <c r="H23" s="41"/>
      <c r="I23" s="41"/>
      <c r="J23" s="41"/>
      <c r="K23" s="41"/>
      <c r="L23" s="49"/>
      <c r="M23" s="43"/>
      <c r="N23" s="44"/>
      <c r="O23" s="45"/>
      <c r="P23" s="46">
        <f t="shared" si="0"/>
        <v>0</v>
      </c>
    </row>
    <row r="24" spans="1:16" ht="18" x14ac:dyDescent="0.35">
      <c r="A24" s="50" t="s">
        <v>39</v>
      </c>
      <c r="B24" s="25"/>
      <c r="C24" s="25"/>
      <c r="D24" s="51"/>
      <c r="E24" s="51"/>
      <c r="F24" s="26"/>
      <c r="G24" s="26"/>
      <c r="H24" s="26"/>
      <c r="I24" s="26"/>
      <c r="J24" s="26"/>
      <c r="K24" s="26"/>
      <c r="L24" s="27"/>
      <c r="M24" s="28"/>
      <c r="N24" s="29"/>
      <c r="O24" s="52"/>
      <c r="P24" s="52"/>
    </row>
    <row r="25" spans="1:16" ht="18" x14ac:dyDescent="0.35">
      <c r="A25" s="30"/>
      <c r="B25" s="32"/>
      <c r="C25" s="32"/>
      <c r="D25" s="53"/>
      <c r="E25" s="53"/>
      <c r="F25" s="33"/>
      <c r="G25" s="33"/>
      <c r="H25" s="33"/>
      <c r="I25" s="33"/>
      <c r="J25" s="33"/>
      <c r="K25" s="33"/>
      <c r="L25" s="34"/>
      <c r="M25" s="35"/>
      <c r="N25" s="36"/>
      <c r="O25" s="54"/>
      <c r="P25" s="46">
        <f t="shared" ref="P25" si="1">A25*O25</f>
        <v>0</v>
      </c>
    </row>
    <row r="26" spans="1:16" ht="18" x14ac:dyDescent="0.35">
      <c r="A26" s="106"/>
      <c r="B26" s="113" t="s">
        <v>88</v>
      </c>
      <c r="C26" s="38"/>
      <c r="D26" s="111" t="s">
        <v>97</v>
      </c>
      <c r="E26" s="111"/>
      <c r="F26" s="41"/>
      <c r="G26" s="41"/>
      <c r="H26" s="111"/>
      <c r="I26" s="111"/>
      <c r="J26" s="111"/>
      <c r="K26" s="111"/>
      <c r="L26" s="55"/>
      <c r="M26" s="43" t="s">
        <v>93</v>
      </c>
      <c r="N26" s="44"/>
      <c r="O26" s="45">
        <v>102</v>
      </c>
      <c r="P26" s="46">
        <f t="shared" si="0"/>
        <v>0</v>
      </c>
    </row>
    <row r="27" spans="1:16" ht="18" x14ac:dyDescent="0.35">
      <c r="A27" s="47"/>
      <c r="B27" s="38"/>
      <c r="C27" s="38"/>
      <c r="D27" s="111" t="s">
        <v>89</v>
      </c>
      <c r="E27" s="111"/>
      <c r="F27" s="41"/>
      <c r="G27" s="41"/>
      <c r="H27" s="111"/>
      <c r="I27" s="111"/>
      <c r="J27" s="111"/>
      <c r="K27" s="111"/>
      <c r="L27" s="55"/>
      <c r="M27" s="43"/>
      <c r="N27" s="44"/>
      <c r="O27" s="45"/>
      <c r="P27" s="46">
        <f t="shared" si="0"/>
        <v>0</v>
      </c>
    </row>
    <row r="28" spans="1:16" ht="18" x14ac:dyDescent="0.35">
      <c r="A28" s="127" t="s">
        <v>96</v>
      </c>
      <c r="B28" s="38"/>
      <c r="C28" s="126" t="s">
        <v>90</v>
      </c>
      <c r="D28" s="114" t="s">
        <v>91</v>
      </c>
      <c r="E28" s="114"/>
      <c r="F28" s="112"/>
      <c r="G28" s="112"/>
      <c r="H28" s="114"/>
      <c r="I28" s="114"/>
      <c r="J28" s="114"/>
      <c r="K28" s="114"/>
      <c r="L28" s="115"/>
      <c r="M28" s="116" t="s">
        <v>93</v>
      </c>
      <c r="N28" s="117"/>
      <c r="O28" s="124" t="s">
        <v>94</v>
      </c>
      <c r="P28" s="153"/>
    </row>
    <row r="29" spans="1:16" ht="18" customHeight="1" x14ac:dyDescent="0.35">
      <c r="A29" s="127"/>
      <c r="B29" s="31"/>
      <c r="C29" s="126"/>
      <c r="D29" s="118" t="s">
        <v>92</v>
      </c>
      <c r="E29" s="119"/>
      <c r="F29" s="120"/>
      <c r="G29" s="120"/>
      <c r="H29" s="120"/>
      <c r="I29" s="120"/>
      <c r="J29" s="120"/>
      <c r="K29" s="120"/>
      <c r="L29" s="121"/>
      <c r="M29" s="122"/>
      <c r="N29" s="123"/>
      <c r="O29" s="125" t="s">
        <v>95</v>
      </c>
      <c r="P29" s="153"/>
    </row>
    <row r="30" spans="1:16" ht="18" x14ac:dyDescent="0.35">
      <c r="A30" s="30"/>
      <c r="B30" s="31"/>
      <c r="C30" s="32"/>
      <c r="D30" s="53"/>
      <c r="E30" s="53"/>
      <c r="F30" s="33"/>
      <c r="G30" s="33"/>
      <c r="H30" s="33"/>
      <c r="I30" s="33"/>
      <c r="J30" s="33"/>
      <c r="K30" s="33"/>
      <c r="L30" s="34"/>
      <c r="M30" s="35"/>
      <c r="N30" s="36"/>
      <c r="O30" s="34"/>
      <c r="P30" s="46">
        <f t="shared" si="0"/>
        <v>0</v>
      </c>
    </row>
    <row r="31" spans="1:16" ht="18" x14ac:dyDescent="0.35">
      <c r="A31" s="106"/>
      <c r="B31" s="38" t="s">
        <v>40</v>
      </c>
      <c r="C31" s="38"/>
      <c r="D31" s="40" t="s">
        <v>41</v>
      </c>
      <c r="E31" s="40"/>
      <c r="F31" s="41"/>
      <c r="G31" s="41"/>
      <c r="H31" s="40"/>
      <c r="I31" s="40"/>
      <c r="J31" s="40"/>
      <c r="K31" s="40"/>
      <c r="L31" s="55"/>
      <c r="M31" s="43">
        <v>20</v>
      </c>
      <c r="N31" s="44"/>
      <c r="O31" s="45">
        <v>38</v>
      </c>
      <c r="P31" s="46">
        <f t="shared" si="0"/>
        <v>0</v>
      </c>
    </row>
    <row r="32" spans="1:16" ht="18" x14ac:dyDescent="0.35">
      <c r="A32" s="47"/>
      <c r="B32" s="38"/>
      <c r="C32" s="38"/>
      <c r="D32" s="40" t="s">
        <v>42</v>
      </c>
      <c r="E32" s="40"/>
      <c r="F32" s="41"/>
      <c r="G32" s="41"/>
      <c r="H32" s="40"/>
      <c r="I32" s="40"/>
      <c r="J32" s="40"/>
      <c r="K32" s="40"/>
      <c r="L32" s="55"/>
      <c r="M32" s="43"/>
      <c r="N32" s="44"/>
      <c r="O32" s="45"/>
      <c r="P32" s="46">
        <f t="shared" si="0"/>
        <v>0</v>
      </c>
    </row>
    <row r="33" spans="1:16" ht="18" x14ac:dyDescent="0.35">
      <c r="A33" s="47"/>
      <c r="B33" s="38"/>
      <c r="C33" s="38"/>
      <c r="D33" s="40"/>
      <c r="E33" s="40"/>
      <c r="F33" s="41"/>
      <c r="G33" s="41"/>
      <c r="H33" s="40"/>
      <c r="I33" s="40"/>
      <c r="J33" s="40"/>
      <c r="K33" s="40"/>
      <c r="L33" s="55"/>
      <c r="M33" s="43"/>
      <c r="N33" s="44"/>
      <c r="O33" s="45"/>
      <c r="P33" s="46">
        <f t="shared" si="0"/>
        <v>0</v>
      </c>
    </row>
    <row r="34" spans="1:16" ht="18" x14ac:dyDescent="0.35">
      <c r="A34" s="106"/>
      <c r="B34" s="38" t="s">
        <v>43</v>
      </c>
      <c r="C34" s="38"/>
      <c r="D34" s="40" t="s">
        <v>44</v>
      </c>
      <c r="E34" s="40"/>
      <c r="F34" s="41"/>
      <c r="G34" s="41"/>
      <c r="H34" s="40"/>
      <c r="I34" s="40"/>
      <c r="J34" s="40"/>
      <c r="K34" s="40"/>
      <c r="L34" s="55"/>
      <c r="M34" s="43">
        <v>20</v>
      </c>
      <c r="N34" s="44"/>
      <c r="O34" s="45">
        <v>50</v>
      </c>
      <c r="P34" s="46">
        <f t="shared" si="0"/>
        <v>0</v>
      </c>
    </row>
    <row r="35" spans="1:16" ht="18" x14ac:dyDescent="0.35">
      <c r="A35" s="47"/>
      <c r="B35" s="56"/>
      <c r="C35" s="38"/>
      <c r="D35" s="57" t="s">
        <v>45</v>
      </c>
      <c r="E35" s="40"/>
      <c r="F35" s="41"/>
      <c r="G35" s="41"/>
      <c r="H35" s="40"/>
      <c r="I35" s="40"/>
      <c r="J35" s="40"/>
      <c r="K35" s="40"/>
      <c r="L35" s="55"/>
      <c r="M35" s="58"/>
      <c r="N35" s="44"/>
      <c r="O35" s="45"/>
      <c r="P35" s="46">
        <f t="shared" si="0"/>
        <v>0</v>
      </c>
    </row>
    <row r="36" spans="1:16" ht="18" x14ac:dyDescent="0.35">
      <c r="A36" s="47"/>
      <c r="B36" s="56"/>
      <c r="C36" s="38"/>
      <c r="D36" s="57"/>
      <c r="E36" s="40"/>
      <c r="F36" s="41"/>
      <c r="G36" s="41"/>
      <c r="H36" s="40"/>
      <c r="I36" s="40"/>
      <c r="J36" s="40"/>
      <c r="K36" s="40"/>
      <c r="L36" s="55"/>
      <c r="M36" s="58"/>
      <c r="N36" s="44"/>
      <c r="O36" s="45"/>
      <c r="P36" s="46">
        <f t="shared" si="0"/>
        <v>0</v>
      </c>
    </row>
    <row r="37" spans="1:16" ht="18" x14ac:dyDescent="0.35">
      <c r="A37" s="106"/>
      <c r="B37" s="38" t="s">
        <v>46</v>
      </c>
      <c r="C37" s="38"/>
      <c r="D37" s="40" t="s">
        <v>47</v>
      </c>
      <c r="E37" s="40"/>
      <c r="F37" s="41"/>
      <c r="G37" s="41"/>
      <c r="H37" s="40"/>
      <c r="I37" s="40"/>
      <c r="J37" s="40"/>
      <c r="K37" s="40"/>
      <c r="L37" s="55"/>
      <c r="M37" s="43">
        <v>20</v>
      </c>
      <c r="N37" s="44"/>
      <c r="O37" s="45">
        <v>66</v>
      </c>
      <c r="P37" s="46">
        <f t="shared" si="0"/>
        <v>0</v>
      </c>
    </row>
    <row r="38" spans="1:16" ht="18" x14ac:dyDescent="0.35">
      <c r="A38" s="47"/>
      <c r="B38" s="38"/>
      <c r="C38" s="38"/>
      <c r="D38" s="40" t="s">
        <v>48</v>
      </c>
      <c r="E38" s="40"/>
      <c r="F38" s="41"/>
      <c r="G38" s="41"/>
      <c r="H38" s="40"/>
      <c r="I38" s="40"/>
      <c r="J38" s="40"/>
      <c r="K38" s="40"/>
      <c r="L38" s="55"/>
      <c r="M38" s="43"/>
      <c r="N38" s="44"/>
      <c r="O38" s="45"/>
      <c r="P38" s="46">
        <f t="shared" si="0"/>
        <v>0</v>
      </c>
    </row>
    <row r="39" spans="1:16" ht="18" x14ac:dyDescent="0.35">
      <c r="A39" s="47"/>
      <c r="B39" s="38"/>
      <c r="C39" s="38"/>
      <c r="D39" s="40"/>
      <c r="E39" s="40"/>
      <c r="F39" s="41"/>
      <c r="G39" s="41"/>
      <c r="H39" s="40"/>
      <c r="I39" s="40"/>
      <c r="J39" s="40"/>
      <c r="K39" s="40"/>
      <c r="L39" s="55"/>
      <c r="M39" s="43"/>
      <c r="N39" s="44"/>
      <c r="O39" s="45"/>
      <c r="P39" s="46">
        <f t="shared" si="0"/>
        <v>0</v>
      </c>
    </row>
    <row r="40" spans="1:16" ht="18" x14ac:dyDescent="0.35">
      <c r="A40" s="106"/>
      <c r="B40" s="59" t="s">
        <v>49</v>
      </c>
      <c r="C40" s="59"/>
      <c r="D40" s="40" t="s">
        <v>50</v>
      </c>
      <c r="E40" s="40"/>
      <c r="F40" s="41"/>
      <c r="G40" s="41"/>
      <c r="H40" s="40"/>
      <c r="I40" s="40"/>
      <c r="J40" s="40"/>
      <c r="K40" s="40"/>
      <c r="L40" s="55"/>
      <c r="M40" s="43">
        <v>20</v>
      </c>
      <c r="N40" s="44"/>
      <c r="O40" s="45">
        <v>66</v>
      </c>
      <c r="P40" s="46">
        <f t="shared" si="0"/>
        <v>0</v>
      </c>
    </row>
    <row r="41" spans="1:16" ht="18" x14ac:dyDescent="0.35">
      <c r="A41" s="47"/>
      <c r="B41" s="59"/>
      <c r="C41" s="59"/>
      <c r="D41" s="40" t="s">
        <v>51</v>
      </c>
      <c r="E41" s="40"/>
      <c r="F41" s="41"/>
      <c r="G41" s="41"/>
      <c r="H41" s="40"/>
      <c r="I41" s="40"/>
      <c r="J41" s="40"/>
      <c r="K41" s="40"/>
      <c r="L41" s="55"/>
      <c r="M41" s="43"/>
      <c r="N41" s="44"/>
      <c r="O41" s="45"/>
      <c r="P41" s="46">
        <f t="shared" si="0"/>
        <v>0</v>
      </c>
    </row>
    <row r="42" spans="1:16" ht="18" x14ac:dyDescent="0.35">
      <c r="A42" s="47"/>
      <c r="B42" s="59"/>
      <c r="C42" s="59"/>
      <c r="D42" s="40"/>
      <c r="E42" s="40"/>
      <c r="F42" s="41"/>
      <c r="G42" s="41"/>
      <c r="H42" s="40"/>
      <c r="I42" s="40"/>
      <c r="J42" s="40"/>
      <c r="K42" s="40"/>
      <c r="L42" s="55"/>
      <c r="M42" s="43"/>
      <c r="N42" s="44"/>
      <c r="O42" s="45"/>
      <c r="P42" s="46">
        <f t="shared" si="0"/>
        <v>0</v>
      </c>
    </row>
    <row r="43" spans="1:16" ht="18" x14ac:dyDescent="0.35">
      <c r="A43" s="106"/>
      <c r="B43" s="38" t="s">
        <v>52</v>
      </c>
      <c r="C43" s="38"/>
      <c r="D43" s="40" t="s">
        <v>53</v>
      </c>
      <c r="E43" s="40"/>
      <c r="F43" s="41"/>
      <c r="G43" s="41"/>
      <c r="H43" s="40"/>
      <c r="I43" s="40"/>
      <c r="J43" s="40"/>
      <c r="K43" s="40"/>
      <c r="L43" s="55"/>
      <c r="M43" s="43">
        <v>2</v>
      </c>
      <c r="N43" s="44"/>
      <c r="O43" s="45">
        <v>3</v>
      </c>
      <c r="P43" s="46">
        <f t="shared" si="0"/>
        <v>0</v>
      </c>
    </row>
    <row r="44" spans="1:16" ht="18" x14ac:dyDescent="0.35">
      <c r="A44" s="47"/>
      <c r="B44" s="38"/>
      <c r="C44" s="38"/>
      <c r="D44" s="40"/>
      <c r="E44" s="40"/>
      <c r="F44" s="41"/>
      <c r="G44" s="41"/>
      <c r="H44" s="40"/>
      <c r="I44" s="40"/>
      <c r="J44" s="40"/>
      <c r="K44" s="40"/>
      <c r="L44" s="55"/>
      <c r="M44" s="43"/>
      <c r="N44" s="44"/>
      <c r="O44" s="45"/>
      <c r="P44" s="46">
        <f t="shared" si="0"/>
        <v>0</v>
      </c>
    </row>
    <row r="45" spans="1:16" ht="18" x14ac:dyDescent="0.35">
      <c r="A45" s="106"/>
      <c r="B45" s="38" t="s">
        <v>54</v>
      </c>
      <c r="C45" s="38"/>
      <c r="D45" s="40" t="s">
        <v>55</v>
      </c>
      <c r="E45" s="40"/>
      <c r="F45" s="41"/>
      <c r="G45" s="41"/>
      <c r="H45" s="41"/>
      <c r="I45" s="41"/>
      <c r="J45" s="41"/>
      <c r="K45" s="41"/>
      <c r="L45" s="55"/>
      <c r="M45" s="43">
        <v>1</v>
      </c>
      <c r="N45" s="44"/>
      <c r="O45" s="45">
        <v>12</v>
      </c>
      <c r="P45" s="46">
        <f t="shared" si="0"/>
        <v>0</v>
      </c>
    </row>
    <row r="46" spans="1:16" ht="18" x14ac:dyDescent="0.35">
      <c r="A46" s="47"/>
      <c r="B46" s="38"/>
      <c r="C46" s="38"/>
      <c r="D46" s="60" t="s">
        <v>56</v>
      </c>
      <c r="E46" s="40"/>
      <c r="F46" s="41"/>
      <c r="G46" s="41"/>
      <c r="H46" s="41"/>
      <c r="I46" s="41"/>
      <c r="J46" s="41"/>
      <c r="K46" s="41"/>
      <c r="L46" s="55"/>
      <c r="M46" s="43"/>
      <c r="N46" s="44"/>
      <c r="O46" s="45"/>
      <c r="P46" s="46">
        <f t="shared" si="0"/>
        <v>0</v>
      </c>
    </row>
    <row r="47" spans="1:16" ht="18" x14ac:dyDescent="0.35">
      <c r="A47" s="48"/>
      <c r="B47" s="61"/>
      <c r="C47" s="61"/>
      <c r="D47" s="62" t="s">
        <v>86</v>
      </c>
      <c r="E47" s="63"/>
      <c r="F47" s="63"/>
      <c r="G47" s="63"/>
      <c r="H47" s="41"/>
      <c r="I47" s="41"/>
      <c r="J47" s="41"/>
      <c r="K47" s="41"/>
      <c r="L47" s="55"/>
      <c r="M47" s="43"/>
      <c r="N47" s="44"/>
      <c r="O47" s="64"/>
      <c r="P47" s="46">
        <f t="shared" si="0"/>
        <v>0</v>
      </c>
    </row>
    <row r="48" spans="1:16" ht="18" x14ac:dyDescent="0.35">
      <c r="A48" s="48"/>
      <c r="B48" s="38"/>
      <c r="C48" s="38"/>
      <c r="D48" s="41"/>
      <c r="E48" s="41"/>
      <c r="F48" s="41"/>
      <c r="G48" s="41"/>
      <c r="H48" s="41"/>
      <c r="I48" s="41"/>
      <c r="J48" s="41"/>
      <c r="K48" s="41"/>
      <c r="L48" s="49"/>
      <c r="M48" s="43"/>
      <c r="N48" s="44"/>
      <c r="O48" s="64"/>
      <c r="P48" s="46"/>
    </row>
    <row r="49" spans="1:16" ht="18" x14ac:dyDescent="0.35">
      <c r="A49" s="50" t="s">
        <v>57</v>
      </c>
      <c r="B49" s="25"/>
      <c r="C49" s="25"/>
      <c r="D49" s="51"/>
      <c r="E49" s="51"/>
      <c r="F49" s="26"/>
      <c r="G49" s="26"/>
      <c r="H49" s="26"/>
      <c r="I49" s="26"/>
      <c r="J49" s="26"/>
      <c r="K49" s="26"/>
      <c r="L49" s="27"/>
      <c r="M49" s="28"/>
      <c r="N49" s="29"/>
      <c r="O49" s="52"/>
      <c r="P49" s="52"/>
    </row>
    <row r="50" spans="1:16" ht="18" x14ac:dyDescent="0.35">
      <c r="A50" s="65" t="s">
        <v>8</v>
      </c>
      <c r="B50" s="66" t="s">
        <v>58</v>
      </c>
      <c r="C50" s="67"/>
      <c r="D50" s="68"/>
      <c r="E50" s="68"/>
      <c r="F50" s="68"/>
      <c r="G50" s="68"/>
      <c r="H50" s="68"/>
      <c r="I50" s="68"/>
      <c r="J50" s="68"/>
      <c r="K50" s="68"/>
      <c r="L50" s="69"/>
      <c r="M50" s="70"/>
      <c r="N50" s="71"/>
      <c r="O50" s="69"/>
      <c r="P50" s="72"/>
    </row>
    <row r="51" spans="1:16" ht="18" x14ac:dyDescent="0.35">
      <c r="A51" s="73"/>
      <c r="B51" s="74" t="s">
        <v>59</v>
      </c>
      <c r="C51" s="75"/>
      <c r="D51" s="76"/>
      <c r="E51" s="76"/>
      <c r="F51" s="76"/>
      <c r="G51" s="76"/>
      <c r="H51" s="76"/>
      <c r="I51" s="76"/>
      <c r="J51" s="76"/>
      <c r="K51" s="76"/>
      <c r="L51" s="77"/>
      <c r="M51" s="78" t="s">
        <v>81</v>
      </c>
      <c r="N51" s="79"/>
      <c r="O51" s="77"/>
      <c r="P51" s="80"/>
    </row>
    <row r="52" spans="1:16" ht="18" x14ac:dyDescent="0.35">
      <c r="A52" s="20"/>
      <c r="B52" s="81"/>
      <c r="C52" s="38"/>
      <c r="D52" s="41"/>
      <c r="E52" s="41"/>
      <c r="F52" s="41"/>
      <c r="G52" s="41"/>
      <c r="H52" s="41"/>
      <c r="I52" s="41"/>
      <c r="J52" s="41"/>
      <c r="K52" s="41"/>
      <c r="L52" s="49"/>
      <c r="M52" s="43"/>
      <c r="N52" s="44"/>
      <c r="O52" s="49"/>
      <c r="P52" s="46"/>
    </row>
    <row r="53" spans="1:16" ht="18" x14ac:dyDescent="0.35">
      <c r="A53" s="109"/>
      <c r="B53" s="82"/>
      <c r="C53" s="83" t="s">
        <v>61</v>
      </c>
      <c r="D53" s="83"/>
      <c r="E53" s="83"/>
      <c r="F53" s="83"/>
      <c r="G53" s="83"/>
      <c r="H53" s="83" t="s">
        <v>62</v>
      </c>
      <c r="I53" s="83"/>
      <c r="J53" s="84"/>
      <c r="K53" s="85"/>
      <c r="L53" s="49"/>
      <c r="M53" s="141" t="s">
        <v>60</v>
      </c>
      <c r="N53" s="142"/>
      <c r="O53" s="69"/>
      <c r="P53" s="72">
        <f>SUM(P8:P48)</f>
        <v>0</v>
      </c>
    </row>
    <row r="54" spans="1:16" ht="18" x14ac:dyDescent="0.35">
      <c r="A54" s="107"/>
      <c r="B54" s="108"/>
      <c r="C54" s="107"/>
      <c r="D54" s="108"/>
      <c r="E54" s="107"/>
      <c r="F54" s="107"/>
      <c r="G54" s="108"/>
      <c r="H54" s="107"/>
      <c r="I54" s="108"/>
      <c r="J54" s="107"/>
      <c r="K54" s="108"/>
      <c r="L54" s="49"/>
      <c r="M54" s="143" t="s">
        <v>63</v>
      </c>
      <c r="N54" s="144"/>
      <c r="O54" s="86">
        <v>7.6999999999999999E-2</v>
      </c>
      <c r="P54" s="46">
        <f>P53*O54</f>
        <v>0</v>
      </c>
    </row>
    <row r="55" spans="1:16" ht="18" x14ac:dyDescent="0.35">
      <c r="A55" s="145" t="s">
        <v>64</v>
      </c>
      <c r="B55" s="146"/>
      <c r="C55" s="135"/>
      <c r="D55" s="135"/>
      <c r="E55" s="135"/>
      <c r="F55" s="135"/>
      <c r="G55" s="135"/>
      <c r="H55" s="147"/>
      <c r="I55" s="147"/>
      <c r="J55" s="147"/>
      <c r="K55" s="148"/>
      <c r="L55" s="49"/>
      <c r="M55" s="151" t="s">
        <v>65</v>
      </c>
      <c r="N55" s="152"/>
      <c r="O55" s="77"/>
      <c r="P55" s="87">
        <f>P53+P54</f>
        <v>0</v>
      </c>
    </row>
    <row r="56" spans="1:16" ht="18" x14ac:dyDescent="0.35">
      <c r="A56" s="133"/>
      <c r="B56" s="134"/>
      <c r="C56" s="136"/>
      <c r="D56" s="136"/>
      <c r="E56" s="136"/>
      <c r="F56" s="136"/>
      <c r="G56" s="136"/>
      <c r="H56" s="149"/>
      <c r="I56" s="149"/>
      <c r="J56" s="149"/>
      <c r="K56" s="150"/>
      <c r="L56" s="49"/>
      <c r="M56" s="43"/>
      <c r="N56" s="44"/>
      <c r="O56" s="49"/>
      <c r="P56" s="88"/>
    </row>
    <row r="57" spans="1:16" ht="18" x14ac:dyDescent="0.35">
      <c r="A57" s="133" t="s">
        <v>66</v>
      </c>
      <c r="B57" s="134"/>
      <c r="C57" s="135"/>
      <c r="D57" s="135"/>
      <c r="E57" s="135"/>
      <c r="F57" s="135"/>
      <c r="G57" s="135"/>
      <c r="H57" s="137"/>
      <c r="I57" s="137"/>
      <c r="J57" s="137"/>
      <c r="K57" s="138"/>
      <c r="L57" s="49"/>
      <c r="M57" s="130" t="s">
        <v>78</v>
      </c>
      <c r="N57" s="131"/>
      <c r="O57" s="131"/>
      <c r="P57" s="132"/>
    </row>
    <row r="58" spans="1:16" ht="18" x14ac:dyDescent="0.35">
      <c r="A58" s="133"/>
      <c r="B58" s="134"/>
      <c r="C58" s="136"/>
      <c r="D58" s="136"/>
      <c r="E58" s="136"/>
      <c r="F58" s="136"/>
      <c r="G58" s="136"/>
      <c r="H58" s="139"/>
      <c r="I58" s="139"/>
      <c r="J58" s="139"/>
      <c r="K58" s="140"/>
      <c r="L58" s="49"/>
      <c r="M58" s="89" t="s">
        <v>67</v>
      </c>
      <c r="N58" s="90" t="s">
        <v>79</v>
      </c>
      <c r="O58" s="49"/>
      <c r="P58" s="88"/>
    </row>
    <row r="59" spans="1:16" ht="18" x14ac:dyDescent="0.35">
      <c r="A59" s="133" t="s">
        <v>68</v>
      </c>
      <c r="B59" s="134"/>
      <c r="C59" s="135"/>
      <c r="D59" s="135"/>
      <c r="E59" s="135"/>
      <c r="F59" s="135"/>
      <c r="G59" s="135"/>
      <c r="H59" s="137"/>
      <c r="I59" s="137"/>
      <c r="J59" s="137"/>
      <c r="K59" s="138"/>
      <c r="L59" s="49"/>
      <c r="M59" s="89"/>
      <c r="N59" s="91"/>
      <c r="O59" s="49"/>
      <c r="P59" s="88"/>
    </row>
    <row r="60" spans="1:16" ht="18" x14ac:dyDescent="0.35">
      <c r="A60" s="133"/>
      <c r="B60" s="134"/>
      <c r="C60" s="136"/>
      <c r="D60" s="136"/>
      <c r="E60" s="136"/>
      <c r="F60" s="136"/>
      <c r="G60" s="136"/>
      <c r="H60" s="139"/>
      <c r="I60" s="139"/>
      <c r="J60" s="139"/>
      <c r="K60" s="140"/>
      <c r="L60" s="49"/>
      <c r="M60" s="89" t="s">
        <v>69</v>
      </c>
      <c r="N60" s="91" t="s">
        <v>80</v>
      </c>
      <c r="O60" s="49"/>
      <c r="P60" s="88"/>
    </row>
    <row r="61" spans="1:16" ht="18" x14ac:dyDescent="0.35">
      <c r="A61" s="133" t="s">
        <v>70</v>
      </c>
      <c r="B61" s="134"/>
      <c r="C61" s="135"/>
      <c r="D61" s="135"/>
      <c r="E61" s="135"/>
      <c r="F61" s="135"/>
      <c r="G61" s="135"/>
      <c r="H61" s="137"/>
      <c r="I61" s="137"/>
      <c r="J61" s="137"/>
      <c r="K61" s="138"/>
      <c r="L61" s="49"/>
      <c r="M61" s="92"/>
      <c r="N61" s="44"/>
      <c r="O61" s="49"/>
      <c r="P61" s="88"/>
    </row>
    <row r="62" spans="1:16" ht="18" x14ac:dyDescent="0.35">
      <c r="A62" s="133"/>
      <c r="B62" s="134"/>
      <c r="C62" s="136"/>
      <c r="D62" s="136"/>
      <c r="E62" s="136"/>
      <c r="F62" s="136"/>
      <c r="G62" s="136"/>
      <c r="H62" s="139"/>
      <c r="I62" s="139"/>
      <c r="J62" s="139"/>
      <c r="K62" s="140"/>
      <c r="L62" s="49"/>
      <c r="M62" s="89" t="s">
        <v>71</v>
      </c>
      <c r="N62" s="44" t="s">
        <v>87</v>
      </c>
      <c r="O62" s="49"/>
      <c r="P62" s="88"/>
    </row>
    <row r="63" spans="1:16" ht="18" x14ac:dyDescent="0.35">
      <c r="A63" s="133" t="s">
        <v>72</v>
      </c>
      <c r="B63" s="134"/>
      <c r="C63" s="135"/>
      <c r="D63" s="135"/>
      <c r="E63" s="135"/>
      <c r="F63" s="135"/>
      <c r="G63" s="135"/>
      <c r="H63" s="137"/>
      <c r="I63" s="137"/>
      <c r="J63" s="137"/>
      <c r="K63" s="138"/>
      <c r="L63" s="49"/>
      <c r="M63" s="92"/>
      <c r="N63" s="44" t="s">
        <v>98</v>
      </c>
      <c r="O63" s="49"/>
      <c r="P63" s="88"/>
    </row>
    <row r="64" spans="1:16" ht="18" x14ac:dyDescent="0.35">
      <c r="A64" s="133"/>
      <c r="B64" s="134"/>
      <c r="C64" s="136"/>
      <c r="D64" s="136"/>
      <c r="E64" s="136"/>
      <c r="F64" s="136"/>
      <c r="G64" s="136"/>
      <c r="H64" s="139"/>
      <c r="I64" s="139"/>
      <c r="J64" s="139"/>
      <c r="K64" s="140"/>
      <c r="L64" s="49"/>
      <c r="M64" s="93"/>
      <c r="N64" s="79" t="s">
        <v>99</v>
      </c>
      <c r="O64" s="77"/>
      <c r="P64" s="94"/>
    </row>
    <row r="65" spans="1:16" ht="18" x14ac:dyDescent="0.35">
      <c r="A65" s="133" t="s">
        <v>73</v>
      </c>
      <c r="B65" s="134"/>
      <c r="C65" s="135"/>
      <c r="D65" s="135"/>
      <c r="E65" s="135"/>
      <c r="F65" s="135"/>
      <c r="G65" s="135"/>
      <c r="H65" s="166"/>
      <c r="I65" s="98"/>
      <c r="J65" s="110"/>
      <c r="K65" s="110"/>
      <c r="L65" s="49"/>
      <c r="M65" s="95"/>
      <c r="N65" s="96"/>
      <c r="O65" s="69"/>
      <c r="P65" s="97"/>
    </row>
    <row r="66" spans="1:16" ht="18" x14ac:dyDescent="0.35">
      <c r="A66" s="133"/>
      <c r="B66" s="134"/>
      <c r="C66" s="136"/>
      <c r="D66" s="136"/>
      <c r="E66" s="136"/>
      <c r="F66" s="136"/>
      <c r="G66" s="136"/>
      <c r="H66" s="167"/>
      <c r="I66" s="98"/>
      <c r="J66" s="168" t="s">
        <v>74</v>
      </c>
      <c r="K66" s="169"/>
      <c r="L66" s="169"/>
      <c r="M66" s="169"/>
      <c r="N66" s="169"/>
      <c r="O66" s="169"/>
      <c r="P66" s="170"/>
    </row>
    <row r="67" spans="1:16" ht="18" x14ac:dyDescent="0.3">
      <c r="A67" s="133" t="s">
        <v>69</v>
      </c>
      <c r="B67" s="134"/>
      <c r="C67" s="135"/>
      <c r="D67" s="135"/>
      <c r="E67" s="135"/>
      <c r="F67" s="135"/>
      <c r="G67" s="135"/>
      <c r="H67" s="166"/>
      <c r="I67" s="98"/>
      <c r="J67" s="160" t="s">
        <v>75</v>
      </c>
      <c r="K67" s="134"/>
      <c r="L67" s="171"/>
      <c r="M67" s="171"/>
      <c r="N67" s="171"/>
      <c r="O67" s="171"/>
      <c r="P67" s="172"/>
    </row>
    <row r="68" spans="1:16" ht="18" x14ac:dyDescent="0.3">
      <c r="A68" s="133"/>
      <c r="B68" s="134"/>
      <c r="C68" s="136"/>
      <c r="D68" s="136"/>
      <c r="E68" s="136"/>
      <c r="F68" s="136"/>
      <c r="G68" s="136"/>
      <c r="H68" s="167"/>
      <c r="I68" s="98"/>
      <c r="J68" s="160"/>
      <c r="K68" s="134"/>
      <c r="L68" s="173"/>
      <c r="M68" s="173"/>
      <c r="N68" s="173"/>
      <c r="O68" s="173"/>
      <c r="P68" s="174"/>
    </row>
    <row r="69" spans="1:16" ht="18" x14ac:dyDescent="0.3">
      <c r="A69" s="133" t="s">
        <v>76</v>
      </c>
      <c r="B69" s="134"/>
      <c r="C69" s="156"/>
      <c r="D69" s="156"/>
      <c r="E69" s="156"/>
      <c r="F69" s="156"/>
      <c r="G69" s="156"/>
      <c r="H69" s="157"/>
      <c r="I69" s="98"/>
      <c r="J69" s="160" t="s">
        <v>77</v>
      </c>
      <c r="K69" s="134"/>
      <c r="L69" s="162"/>
      <c r="M69" s="162"/>
      <c r="N69" s="162"/>
      <c r="O69" s="162"/>
      <c r="P69" s="163"/>
    </row>
    <row r="70" spans="1:16" ht="18.600000000000001" thickBot="1" x14ac:dyDescent="0.35">
      <c r="A70" s="154"/>
      <c r="B70" s="155"/>
      <c r="C70" s="158"/>
      <c r="D70" s="158"/>
      <c r="E70" s="158"/>
      <c r="F70" s="158"/>
      <c r="G70" s="158"/>
      <c r="H70" s="159"/>
      <c r="I70" s="99"/>
      <c r="J70" s="161"/>
      <c r="K70" s="155"/>
      <c r="L70" s="164"/>
      <c r="M70" s="164"/>
      <c r="N70" s="164"/>
      <c r="O70" s="164"/>
      <c r="P70" s="165"/>
    </row>
  </sheetData>
  <sheetProtection formatCells="0" formatColumns="0" formatRows="0" insertColumns="0" insertRows="0" insertHyperlinks="0" deleteColumns="0" deleteRows="0" sort="0" autoFilter="0" pivotTables="0"/>
  <dataConsolidate/>
  <mergeCells count="39">
    <mergeCell ref="P28:P29"/>
    <mergeCell ref="A69:B70"/>
    <mergeCell ref="C69:H70"/>
    <mergeCell ref="J69:K70"/>
    <mergeCell ref="L69:P70"/>
    <mergeCell ref="A65:B66"/>
    <mergeCell ref="C65:H66"/>
    <mergeCell ref="J66:P66"/>
    <mergeCell ref="A67:B68"/>
    <mergeCell ref="C67:H68"/>
    <mergeCell ref="J67:K68"/>
    <mergeCell ref="L67:P68"/>
    <mergeCell ref="A61:B62"/>
    <mergeCell ref="C61:G62"/>
    <mergeCell ref="H61:K62"/>
    <mergeCell ref="A63:B64"/>
    <mergeCell ref="C63:G64"/>
    <mergeCell ref="H63:K64"/>
    <mergeCell ref="A57:B58"/>
    <mergeCell ref="C57:G58"/>
    <mergeCell ref="H57:K58"/>
    <mergeCell ref="M57:P57"/>
    <mergeCell ref="A59:B60"/>
    <mergeCell ref="C59:G60"/>
    <mergeCell ref="H59:K60"/>
    <mergeCell ref="M53:N53"/>
    <mergeCell ref="M54:N54"/>
    <mergeCell ref="A55:B56"/>
    <mergeCell ref="C55:G56"/>
    <mergeCell ref="H55:K56"/>
    <mergeCell ref="M55:N55"/>
    <mergeCell ref="C28:C29"/>
    <mergeCell ref="A28:A29"/>
    <mergeCell ref="I22:L22"/>
    <mergeCell ref="I9:K9"/>
    <mergeCell ref="I11:L11"/>
    <mergeCell ref="I19:L19"/>
    <mergeCell ref="I20:L20"/>
    <mergeCell ref="I21:L21"/>
  </mergeCells>
  <hyperlinks>
    <hyperlink ref="N58" r:id="rId1" display="supportch@tcpos.com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Commande matériel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Zurcher David</dc:creator>
  <cp:lastModifiedBy>Rajic Anita</cp:lastModifiedBy>
  <cp:lastPrinted>2018-08-21T05:55:35Z</cp:lastPrinted>
  <dcterms:created xsi:type="dcterms:W3CDTF">2018-08-21T05:52:51Z</dcterms:created>
  <dcterms:modified xsi:type="dcterms:W3CDTF">2021-11-05T09:15:15Z</dcterms:modified>
</cp:coreProperties>
</file>